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1080" yWindow="1215" windowWidth="14160" windowHeight="900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E90" i="1" l="1"/>
  <c r="H88" i="1"/>
  <c r="H77" i="1"/>
  <c r="H66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5" i="1"/>
  <c r="H64" i="1"/>
  <c r="H63" i="1"/>
  <c r="H62" i="1"/>
  <c r="H61" i="1"/>
  <c r="H60" i="1"/>
  <c r="H59" i="1"/>
  <c r="H58" i="1"/>
  <c r="H57" i="1"/>
  <c r="H56" i="1"/>
  <c r="E34" i="1"/>
  <c r="E31" i="1"/>
  <c r="E26" i="1"/>
  <c r="E17" i="1"/>
  <c r="E52" i="1"/>
  <c r="E91" i="1" l="1"/>
  <c r="H90" i="1"/>
  <c r="H91" i="1" s="1"/>
</calcChain>
</file>

<file path=xl/sharedStrings.xml><?xml version="1.0" encoding="utf-8"?>
<sst xmlns="http://schemas.openxmlformats.org/spreadsheetml/2006/main" count="167" uniqueCount="116">
  <si>
    <t>Evaluation Scheme for Technical Assessment of Offers</t>
  </si>
  <si>
    <t>page 1</t>
  </si>
  <si>
    <t>Section/
Division</t>
  </si>
  <si>
    <t>Weighting 
in % 
(2)</t>
  </si>
  <si>
    <t>Criteria 
   (1)</t>
  </si>
  <si>
    <t>a)</t>
  </si>
  <si>
    <t>b)</t>
  </si>
  <si>
    <t>points 
(max. 10)
(3)</t>
  </si>
  <si>
    <t>assess-
ment 
(2)x(3)
(4)</t>
  </si>
  <si>
    <t>1.</t>
  </si>
  <si>
    <t>1.1</t>
  </si>
  <si>
    <t>1.2</t>
  </si>
  <si>
    <t>2.</t>
  </si>
  <si>
    <t>Appropriateness of suggested concept and work plan</t>
  </si>
  <si>
    <t>2.1</t>
  </si>
  <si>
    <t>Concept (technical approach/methodical procedures)</t>
  </si>
  <si>
    <t>-   interpretation of objectives</t>
  </si>
  <si>
    <t>-   terms of reference</t>
  </si>
  <si>
    <t>-   implementation methods (structured by project</t>
  </si>
  <si>
    <t xml:space="preserve">    phase or subsector)</t>
  </si>
  <si>
    <t>2.2</t>
  </si>
  <si>
    <t>Conceptual options</t>
  </si>
  <si>
    <t>2.3</t>
  </si>
  <si>
    <t>Monitoring and evaluation concept</t>
  </si>
  <si>
    <t>3.</t>
  </si>
  <si>
    <t>Technical Backstopping</t>
  </si>
  <si>
    <t>3.1</t>
  </si>
  <si>
    <t>Staff</t>
  </si>
  <si>
    <t>3.2</t>
  </si>
  <si>
    <t>Hardware (technical equipment)</t>
  </si>
  <si>
    <t>3.3</t>
  </si>
  <si>
    <t>Software (programmes, cooperation relations)</t>
  </si>
  <si>
    <t>4.</t>
  </si>
  <si>
    <t>Consideration of local resources</t>
  </si>
  <si>
    <t>5.</t>
  </si>
  <si>
    <t>Qualification of proposed staff</t>
  </si>
  <si>
    <t>5.1</t>
  </si>
  <si>
    <t>5.1.1</t>
  </si>
  <si>
    <t>General qualification</t>
  </si>
  <si>
    <t>-   training</t>
  </si>
  <si>
    <t>-   professional experience</t>
  </si>
  <si>
    <t>5.1.2</t>
  </si>
  <si>
    <t>Specific qualification</t>
  </si>
  <si>
    <t>-   special field (state field)</t>
  </si>
  <si>
    <t>-   management experience</t>
  </si>
  <si>
    <t>-   ability to work in a team</t>
  </si>
  <si>
    <t>5.1.3</t>
  </si>
  <si>
    <t>Regional experience / knowledge of country</t>
  </si>
  <si>
    <t>5.1.4</t>
  </si>
  <si>
    <t>Linguistic skills (state language)</t>
  </si>
  <si>
    <t>Subtotal 5.1</t>
  </si>
  <si>
    <t>page 2</t>
  </si>
  <si>
    <t>5.2</t>
  </si>
  <si>
    <t>Expert 2</t>
  </si>
  <si>
    <t>5.2.1</t>
  </si>
  <si>
    <t>5.2.2</t>
  </si>
  <si>
    <t>5.2.3</t>
  </si>
  <si>
    <t>5.2.4</t>
  </si>
  <si>
    <t>Subtotal 5.2</t>
  </si>
  <si>
    <t>5.3</t>
  </si>
  <si>
    <t>Expert 3</t>
  </si>
  <si>
    <t>5.3.1</t>
  </si>
  <si>
    <t>5.3.2</t>
  </si>
  <si>
    <t>5.3.4</t>
  </si>
  <si>
    <t>Subtotal 5.3</t>
  </si>
  <si>
    <t>5.4</t>
  </si>
  <si>
    <t>Expert 4</t>
  </si>
  <si>
    <t>5.4.1</t>
  </si>
  <si>
    <t>5.4.2</t>
  </si>
  <si>
    <t>5.4.3</t>
  </si>
  <si>
    <t>5.4.4</t>
  </si>
  <si>
    <t>Subtotal 5.4</t>
  </si>
  <si>
    <t>5.5</t>
  </si>
  <si>
    <t>Composition of the team</t>
  </si>
  <si>
    <t>Total 5</t>
  </si>
  <si>
    <t>Grand Total</t>
  </si>
  <si>
    <t>place</t>
  </si>
  <si>
    <t>6.</t>
  </si>
  <si>
    <t>Special advantages / risks (see extra page)</t>
  </si>
  <si>
    <t>Thomas Schild</t>
  </si>
  <si>
    <t>Expert pool</t>
  </si>
  <si>
    <t xml:space="preserve">Technical Experience water resources management </t>
  </si>
  <si>
    <t>Regional experience / knowledge of Mozambique, Swaziland</t>
  </si>
  <si>
    <t>/rank</t>
  </si>
  <si>
    <t>-   Experience with multi-sector and multi-level coopertion projects</t>
  </si>
  <si>
    <t>-   skills and experience in data collection and analysis</t>
  </si>
  <si>
    <t>-   ability to prepare reports in English</t>
  </si>
  <si>
    <t xml:space="preserve"> - International cooperation and multi-sectoral projects</t>
  </si>
  <si>
    <t>Total 1</t>
  </si>
  <si>
    <t>Total 2</t>
  </si>
  <si>
    <t>Total 3</t>
  </si>
  <si>
    <t>Total 4</t>
  </si>
  <si>
    <t>Regional Experience</t>
  </si>
  <si>
    <t xml:space="preserve"> - SADC (general)</t>
  </si>
  <si>
    <t>Appraiser 1</t>
  </si>
  <si>
    <t>Appraiser 2</t>
  </si>
  <si>
    <t>Appraiser 3</t>
  </si>
  <si>
    <t>Appraiser 4</t>
  </si>
  <si>
    <t>Appraiser 5</t>
  </si>
  <si>
    <t>Experience of the Appraiser</t>
  </si>
  <si>
    <t>Review of IWRM Pilot projects: Botswana, Lesotho, Mozambique &amp; Namibia.</t>
  </si>
  <si>
    <t>Project Processing No. 15.2076.6-008.00</t>
  </si>
  <si>
    <t>07.11.2017</t>
  </si>
  <si>
    <t xml:space="preserve"> - Monitoring &amp; Evaluation studies</t>
  </si>
  <si>
    <t xml:space="preserve"> - Small scale water supply and sanitation projects</t>
  </si>
  <si>
    <t xml:space="preserve"> - Water supply and sanitation operation &amp; maintenance</t>
  </si>
  <si>
    <t xml:space="preserve"> - Environmental and social impact assessment</t>
  </si>
  <si>
    <t xml:space="preserve"> - Data collection and analysis</t>
  </si>
  <si>
    <t xml:space="preserve"> - Botswana, Lesotho, Mozambique, Namibia (specific)</t>
  </si>
  <si>
    <t>-   Knowledge of water and sanitation community projects.</t>
  </si>
  <si>
    <t>-   special field in M&amp;E in the water supply and sanitation sector</t>
  </si>
  <si>
    <t>-   gender mainstreaming and capacity building in WASH.</t>
  </si>
  <si>
    <t>-   application of participatory methods in WASH</t>
  </si>
  <si>
    <t xml:space="preserve">Linguistic skills:  English </t>
  </si>
  <si>
    <t>-   ability to engage with vernacular speakers</t>
  </si>
  <si>
    <t>-   R&amp;D in appropriate technologies for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</si>
</sst>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36"/>
      <name val="GTZ-Logo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2" xfId="0" applyBorder="1"/>
    <xf numFmtId="0" fontId="1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0" fillId="0" borderId="5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 applyAlignment="1">
      <alignment horizontal="centerContinuous" vertical="top" wrapText="1"/>
    </xf>
    <xf numFmtId="0" fontId="0" fillId="0" borderId="8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/>
    </xf>
    <xf numFmtId="0" fontId="0" fillId="0" borderId="9" xfId="0" applyBorder="1" applyAlignment="1">
      <alignment horizontal="centerContinuous" vertical="top" wrapText="1"/>
    </xf>
    <xf numFmtId="0" fontId="0" fillId="0" borderId="10" xfId="0" applyBorder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49" fontId="0" fillId="0" borderId="10" xfId="0" applyNumberFormat="1" applyBorder="1"/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4" fillId="0" borderId="10" xfId="0" applyFont="1" applyBorder="1"/>
    <xf numFmtId="0" fontId="0" fillId="2" borderId="5" xfId="0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>
      <alignment horizontal="centerContinuous" vertical="top" wrapText="1"/>
    </xf>
    <xf numFmtId="0" fontId="0" fillId="0" borderId="2" xfId="0" applyBorder="1" applyAlignment="1">
      <alignment horizontal="centerContinuous" vertical="top" wrapText="1"/>
    </xf>
    <xf numFmtId="0" fontId="0" fillId="0" borderId="3" xfId="0" applyBorder="1" applyAlignment="1">
      <alignment horizontal="centerContinuous" vertical="top"/>
    </xf>
    <xf numFmtId="0" fontId="0" fillId="0" borderId="2" xfId="0" applyBorder="1" applyAlignment="1">
      <alignment horizontal="centerContinuous" vertical="top"/>
    </xf>
    <xf numFmtId="49" fontId="0" fillId="0" borderId="10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5" xfId="0" applyBorder="1"/>
    <xf numFmtId="0" fontId="3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textRotation="180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4" xfId="0" quotePrefix="1" applyNumberFormat="1" applyBorder="1" applyAlignment="1">
      <alignment vertical="top"/>
    </xf>
    <xf numFmtId="49" fontId="0" fillId="0" borderId="3" xfId="0" quotePrefix="1" applyNumberFormat="1" applyBorder="1" applyAlignment="1">
      <alignment horizontal="left"/>
    </xf>
    <xf numFmtId="49" fontId="6" fillId="0" borderId="10" xfId="0" applyNumberFormat="1" applyFont="1" applyBorder="1"/>
    <xf numFmtId="0" fontId="6" fillId="0" borderId="5" xfId="0" applyFont="1" applyBorder="1" applyAlignment="1">
      <alignment horizontal="center"/>
    </xf>
    <xf numFmtId="49" fontId="7" fillId="0" borderId="0" xfId="0" applyNumberFormat="1" applyFont="1" applyBorder="1"/>
    <xf numFmtId="0" fontId="0" fillId="0" borderId="0" xfId="0" applyFill="1" applyBorder="1"/>
    <xf numFmtId="49" fontId="0" fillId="0" borderId="4" xfId="0" applyNumberFormat="1" applyBorder="1"/>
    <xf numFmtId="49" fontId="0" fillId="0" borderId="6" xfId="0" applyNumberFormat="1" applyBorder="1"/>
    <xf numFmtId="0" fontId="0" fillId="0" borderId="14" xfId="0" applyBorder="1" applyAlignment="1">
      <alignment horizontal="center"/>
    </xf>
    <xf numFmtId="49" fontId="7" fillId="0" borderId="10" xfId="0" applyNumberFormat="1" applyFont="1" applyBorder="1"/>
    <xf numFmtId="0" fontId="7" fillId="0" borderId="0" xfId="0" applyFont="1" applyBorder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307023</xdr:colOff>
      <xdr:row>0</xdr:row>
      <xdr:rowOff>431800</xdr:rowOff>
    </xdr:to>
    <xdr:pic>
      <xdr:nvPicPr>
        <xdr:cNvPr id="2" name="Grafik 1" descr="gizlogo-standard-sw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045" b="21016"/>
        <a:stretch>
          <a:fillRect/>
        </a:stretch>
      </xdr:blipFill>
      <xdr:spPr>
        <a:xfrm>
          <a:off x="0" y="0"/>
          <a:ext cx="675323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111"/>
  <sheetViews>
    <sheetView tabSelected="1" zoomScaleNormal="100" workbookViewId="0">
      <selection activeCell="B48" sqref="B48"/>
    </sheetView>
  </sheetViews>
  <sheetFormatPr defaultColWidth="11.5703125" defaultRowHeight="12.75"/>
  <cols>
    <col min="1" max="1" width="5.5703125" customWidth="1"/>
    <col min="2" max="2" width="8.140625" customWidth="1"/>
    <col min="3" max="3" width="37.7109375" customWidth="1"/>
    <col min="5" max="5" width="5.7109375" customWidth="1"/>
    <col min="6" max="6" width="5.28515625" customWidth="1"/>
    <col min="7" max="16" width="8.85546875" customWidth="1"/>
    <col min="17" max="17" width="4.5703125" customWidth="1"/>
  </cols>
  <sheetData>
    <row r="1" spans="1:17" s="15" customFormat="1" ht="34.5" customHeight="1">
      <c r="A1" s="36"/>
      <c r="B1" s="10"/>
      <c r="C1" s="13" t="s">
        <v>0</v>
      </c>
      <c r="D1" s="11"/>
      <c r="E1" s="11"/>
      <c r="F1" s="11"/>
      <c r="G1" s="11"/>
      <c r="H1" s="11"/>
      <c r="I1" s="11"/>
      <c r="J1" s="11"/>
      <c r="K1" s="11"/>
      <c r="L1" s="12"/>
      <c r="M1" s="54" t="s">
        <v>102</v>
      </c>
      <c r="O1" s="16"/>
      <c r="P1" s="35" t="s">
        <v>1</v>
      </c>
      <c r="Q1" s="7"/>
    </row>
    <row r="2" spans="1:17" ht="55.5" customHeight="1">
      <c r="A2" s="52" t="s">
        <v>2</v>
      </c>
      <c r="B2" s="53">
        <v>1300</v>
      </c>
      <c r="C2" s="14" t="s">
        <v>79</v>
      </c>
      <c r="D2" s="22" t="s">
        <v>100</v>
      </c>
      <c r="E2" s="17"/>
      <c r="F2" s="17"/>
      <c r="G2" s="17"/>
      <c r="H2" s="17"/>
      <c r="I2" s="17"/>
      <c r="J2" s="17"/>
      <c r="K2" s="17"/>
      <c r="L2" s="10"/>
      <c r="M2" s="14" t="s">
        <v>101</v>
      </c>
      <c r="N2" s="17"/>
      <c r="O2" s="17"/>
      <c r="P2" s="10"/>
    </row>
    <row r="3" spans="1:17" s="3" customFormat="1" ht="44.25" customHeight="1">
      <c r="A3" s="5"/>
      <c r="B3" s="6"/>
      <c r="C3" s="6"/>
      <c r="D3" s="25"/>
      <c r="E3" s="18" t="s">
        <v>3</v>
      </c>
      <c r="F3" s="21"/>
      <c r="G3" s="19" t="s">
        <v>94</v>
      </c>
      <c r="H3" s="20"/>
      <c r="I3" s="19" t="s">
        <v>95</v>
      </c>
      <c r="J3" s="20"/>
      <c r="K3" s="19" t="s">
        <v>96</v>
      </c>
      <c r="L3" s="20"/>
      <c r="M3" s="19" t="s">
        <v>97</v>
      </c>
      <c r="N3" s="20"/>
      <c r="O3" s="19" t="s">
        <v>98</v>
      </c>
      <c r="P3" s="20"/>
    </row>
    <row r="4" spans="1:17" ht="51">
      <c r="A4" s="26"/>
      <c r="B4" s="27"/>
      <c r="C4" s="38" t="s">
        <v>4</v>
      </c>
      <c r="D4" s="28"/>
      <c r="E4" s="23" t="s">
        <v>5</v>
      </c>
      <c r="F4" s="23" t="s">
        <v>6</v>
      </c>
      <c r="G4" s="24" t="s">
        <v>7</v>
      </c>
      <c r="H4" s="24" t="s">
        <v>8</v>
      </c>
      <c r="I4" s="24" t="s">
        <v>7</v>
      </c>
      <c r="J4" s="24" t="s">
        <v>8</v>
      </c>
      <c r="K4" s="24" t="s">
        <v>7</v>
      </c>
      <c r="L4" s="24" t="s">
        <v>8</v>
      </c>
      <c r="M4" s="24" t="s">
        <v>7</v>
      </c>
      <c r="N4" s="24" t="s">
        <v>8</v>
      </c>
      <c r="O4" s="24" t="s">
        <v>7</v>
      </c>
      <c r="P4" s="24" t="s">
        <v>8</v>
      </c>
    </row>
    <row r="5" spans="1:17">
      <c r="A5" s="8" t="s">
        <v>9</v>
      </c>
      <c r="B5" s="4" t="s">
        <v>99</v>
      </c>
      <c r="D5" s="29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7">
      <c r="A6" s="8" t="s">
        <v>10</v>
      </c>
      <c r="B6" s="4" t="s">
        <v>81</v>
      </c>
      <c r="D6" s="29"/>
      <c r="E6" s="33">
        <v>20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>
      <c r="A7" s="8"/>
      <c r="B7" s="4" t="s">
        <v>103</v>
      </c>
      <c r="D7" s="29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7">
      <c r="A8" s="8"/>
      <c r="B8" s="4" t="s">
        <v>104</v>
      </c>
      <c r="D8" s="29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7">
      <c r="A9" s="8"/>
      <c r="B9" s="4" t="s">
        <v>105</v>
      </c>
      <c r="D9" s="29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7">
      <c r="A10" s="8"/>
      <c r="B10" s="4" t="s">
        <v>106</v>
      </c>
      <c r="D10" s="29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7">
      <c r="A11" s="8"/>
      <c r="B11" s="64" t="s">
        <v>107</v>
      </c>
      <c r="D11" s="29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7">
      <c r="A12" s="8"/>
      <c r="B12" s="59" t="s">
        <v>87</v>
      </c>
      <c r="D12" s="29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7">
      <c r="A13" s="8"/>
      <c r="B13" s="4"/>
      <c r="D13" s="29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7">
      <c r="A14" s="8" t="s">
        <v>11</v>
      </c>
      <c r="B14" s="64" t="s">
        <v>92</v>
      </c>
      <c r="D14" s="29"/>
      <c r="E14" s="33">
        <v>5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7">
      <c r="A15" s="8"/>
      <c r="B15" s="64" t="s">
        <v>108</v>
      </c>
      <c r="D15" s="29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>
      <c r="A16" s="8"/>
      <c r="B16" s="65" t="s">
        <v>93</v>
      </c>
      <c r="D16" s="29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>
      <c r="A17" s="30" t="s">
        <v>88</v>
      </c>
      <c r="B17" s="17"/>
      <c r="C17" s="17"/>
      <c r="D17" s="10"/>
      <c r="E17" s="34">
        <f>SUM(E5:E16)</f>
        <v>25</v>
      </c>
      <c r="F17" s="34"/>
      <c r="G17" s="37"/>
      <c r="H17" s="34"/>
      <c r="I17" s="37"/>
      <c r="J17" s="34"/>
      <c r="K17" s="37"/>
      <c r="L17" s="34"/>
      <c r="M17" s="37"/>
      <c r="N17" s="34"/>
      <c r="O17" s="37"/>
      <c r="P17" s="34"/>
    </row>
    <row r="18" spans="1:16">
      <c r="A18" s="8" t="s">
        <v>12</v>
      </c>
      <c r="B18" s="4" t="s">
        <v>13</v>
      </c>
      <c r="D18" s="29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>
      <c r="A19" s="8" t="s">
        <v>14</v>
      </c>
      <c r="B19" s="4" t="s">
        <v>15</v>
      </c>
      <c r="D19" s="29"/>
      <c r="E19" s="33">
        <v>25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>
      <c r="A20" s="8"/>
      <c r="B20" s="9" t="s">
        <v>16</v>
      </c>
      <c r="D20" s="29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>
      <c r="A21" s="8"/>
      <c r="B21" s="9" t="s">
        <v>17</v>
      </c>
      <c r="D21" s="29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>
      <c r="A22" s="8"/>
      <c r="B22" s="9" t="s">
        <v>18</v>
      </c>
      <c r="D22" s="29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>
      <c r="A23" s="8"/>
      <c r="B23" s="9" t="s">
        <v>19</v>
      </c>
      <c r="D23" s="29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>
      <c r="A24" s="8" t="s">
        <v>20</v>
      </c>
      <c r="B24" s="9" t="s">
        <v>21</v>
      </c>
      <c r="D24" s="29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>
      <c r="A25" s="8" t="s">
        <v>22</v>
      </c>
      <c r="B25" s="9" t="s">
        <v>23</v>
      </c>
      <c r="D25" s="29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>
      <c r="A26" s="30" t="s">
        <v>89</v>
      </c>
      <c r="B26" s="31"/>
      <c r="C26" s="17"/>
      <c r="D26" s="10"/>
      <c r="E26" s="34">
        <f>SUM(E18:E25)</f>
        <v>25</v>
      </c>
      <c r="F26" s="34"/>
      <c r="G26" s="37"/>
      <c r="H26" s="34"/>
      <c r="I26" s="37"/>
      <c r="J26" s="34"/>
      <c r="K26" s="37"/>
      <c r="L26" s="34"/>
      <c r="M26" s="37"/>
      <c r="N26" s="34"/>
      <c r="O26" s="37"/>
      <c r="P26" s="34"/>
    </row>
    <row r="27" spans="1:16">
      <c r="A27" s="8" t="s">
        <v>24</v>
      </c>
      <c r="B27" s="9" t="s">
        <v>25</v>
      </c>
      <c r="D27" s="29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>
      <c r="A28" s="8" t="s">
        <v>26</v>
      </c>
      <c r="B28" s="9" t="s">
        <v>27</v>
      </c>
      <c r="D28" s="29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>
      <c r="A29" s="8" t="s">
        <v>28</v>
      </c>
      <c r="B29" s="9" t="s">
        <v>29</v>
      </c>
      <c r="D29" s="29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>
      <c r="A30" s="8" t="s">
        <v>30</v>
      </c>
      <c r="B30" s="9" t="s">
        <v>31</v>
      </c>
      <c r="D30" s="29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>
      <c r="A31" s="30" t="s">
        <v>90</v>
      </c>
      <c r="B31" s="31"/>
      <c r="C31" s="17"/>
      <c r="D31" s="10"/>
      <c r="E31" s="34">
        <f>SUM(E27:E30)</f>
        <v>0</v>
      </c>
      <c r="F31" s="34"/>
      <c r="G31" s="37"/>
      <c r="H31" s="34"/>
      <c r="I31" s="37"/>
      <c r="J31" s="34"/>
      <c r="K31" s="37"/>
      <c r="L31" s="34"/>
      <c r="M31" s="37"/>
      <c r="N31" s="34"/>
      <c r="O31" s="37"/>
      <c r="P31" s="34"/>
    </row>
    <row r="32" spans="1:16">
      <c r="A32" s="60" t="s">
        <v>32</v>
      </c>
      <c r="B32" s="61" t="s">
        <v>33</v>
      </c>
      <c r="C32" s="15"/>
      <c r="D32" s="16"/>
      <c r="E32" s="62">
        <v>0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7">
      <c r="A33" s="8"/>
      <c r="B33" s="9"/>
      <c r="C33" s="4"/>
      <c r="D33" s="2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7">
      <c r="A34" s="63" t="s">
        <v>91</v>
      </c>
      <c r="B34" s="31"/>
      <c r="C34" s="17"/>
      <c r="D34" s="10"/>
      <c r="E34" s="34">
        <f>SUM(E32:E33)</f>
        <v>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7">
      <c r="A35" s="8" t="s">
        <v>34</v>
      </c>
      <c r="B35" s="9" t="s">
        <v>35</v>
      </c>
      <c r="D35" s="29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51"/>
    </row>
    <row r="36" spans="1:17">
      <c r="A36" s="8" t="s">
        <v>36</v>
      </c>
      <c r="B36" s="9" t="s">
        <v>80</v>
      </c>
      <c r="D36" s="29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51"/>
    </row>
    <row r="37" spans="1:17">
      <c r="A37" s="8" t="s">
        <v>37</v>
      </c>
      <c r="B37" s="9" t="s">
        <v>38</v>
      </c>
      <c r="D37" s="29"/>
      <c r="E37" s="33">
        <v>10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51"/>
    </row>
    <row r="38" spans="1:17">
      <c r="A38" s="8"/>
      <c r="B38" s="9" t="s">
        <v>39</v>
      </c>
      <c r="D38" s="29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51"/>
    </row>
    <row r="39" spans="1:17">
      <c r="A39" s="8"/>
      <c r="B39" s="9" t="s">
        <v>40</v>
      </c>
      <c r="D39" s="29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51"/>
    </row>
    <row r="40" spans="1:17">
      <c r="A40" s="8"/>
      <c r="B40" s="9" t="s">
        <v>109</v>
      </c>
      <c r="D40" s="29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51"/>
    </row>
    <row r="41" spans="1:17">
      <c r="A41" s="8"/>
      <c r="B41" s="9" t="s">
        <v>84</v>
      </c>
      <c r="D41" s="29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51"/>
    </row>
    <row r="42" spans="1:17" ht="18.75" customHeight="1">
      <c r="A42" s="8" t="s">
        <v>41</v>
      </c>
      <c r="B42" s="9" t="s">
        <v>42</v>
      </c>
      <c r="D42" s="29"/>
      <c r="E42" s="33">
        <v>25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51"/>
    </row>
    <row r="43" spans="1:17" ht="20.25" customHeight="1">
      <c r="A43" s="8"/>
      <c r="B43" s="58" t="s">
        <v>110</v>
      </c>
      <c r="D43" s="29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51"/>
    </row>
    <row r="44" spans="1:17" ht="20.25" customHeight="1">
      <c r="A44" s="8"/>
      <c r="B44" s="9" t="s">
        <v>85</v>
      </c>
      <c r="D44" s="29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51"/>
    </row>
    <row r="45" spans="1:17" ht="20.25" customHeight="1">
      <c r="A45" s="8"/>
      <c r="B45" s="9" t="s">
        <v>111</v>
      </c>
      <c r="D45" s="29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51"/>
    </row>
    <row r="46" spans="1:17" ht="20.25" customHeight="1">
      <c r="A46" s="8"/>
      <c r="B46" s="9" t="s">
        <v>112</v>
      </c>
      <c r="D46" s="29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51"/>
    </row>
    <row r="47" spans="1:17" ht="20.25" customHeight="1">
      <c r="A47" s="8"/>
      <c r="B47" s="9" t="s">
        <v>115</v>
      </c>
      <c r="D47" s="29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51"/>
    </row>
    <row r="48" spans="1:17" ht="20.25" customHeight="1">
      <c r="A48" s="8" t="s">
        <v>46</v>
      </c>
      <c r="B48" s="9" t="s">
        <v>82</v>
      </c>
      <c r="D48" s="29"/>
      <c r="E48" s="33">
        <v>10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51"/>
    </row>
    <row r="49" spans="1:17" ht="20.25" customHeight="1">
      <c r="A49" s="8" t="s">
        <v>48</v>
      </c>
      <c r="B49" s="9" t="s">
        <v>113</v>
      </c>
      <c r="D49" s="29"/>
      <c r="E49" s="33">
        <v>5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51"/>
    </row>
    <row r="50" spans="1:17" ht="20.25" customHeight="1">
      <c r="A50" s="8"/>
      <c r="B50" s="9" t="s">
        <v>86</v>
      </c>
      <c r="D50" s="29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51"/>
    </row>
    <row r="51" spans="1:17" ht="20.25" customHeight="1">
      <c r="A51" s="8"/>
      <c r="B51" s="9" t="s">
        <v>114</v>
      </c>
      <c r="D51" s="29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51"/>
    </row>
    <row r="52" spans="1:17" ht="20.25" customHeight="1">
      <c r="A52" s="30" t="s">
        <v>50</v>
      </c>
      <c r="B52" s="31"/>
      <c r="C52" s="17"/>
      <c r="D52" s="10"/>
      <c r="E52" s="34">
        <f>SUM(E35:E51)</f>
        <v>50</v>
      </c>
      <c r="F52" s="34"/>
      <c r="G52" s="37"/>
      <c r="H52" s="34"/>
      <c r="I52" s="37"/>
      <c r="J52" s="34"/>
      <c r="K52" s="37"/>
      <c r="L52" s="34"/>
      <c r="M52" s="37"/>
      <c r="N52" s="34"/>
      <c r="O52" s="37"/>
      <c r="P52" s="34"/>
      <c r="Q52" s="51"/>
    </row>
    <row r="53" spans="1:17" ht="15.75">
      <c r="A53" s="30"/>
      <c r="B53" s="17"/>
      <c r="C53" s="17"/>
      <c r="D53" s="17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50" t="s">
        <v>51</v>
      </c>
    </row>
    <row r="54" spans="1:17" ht="46.5" customHeight="1">
      <c r="A54" s="39"/>
      <c r="B54" s="40"/>
      <c r="C54" s="40"/>
      <c r="D54" s="41"/>
      <c r="E54" s="42" t="s">
        <v>3</v>
      </c>
      <c r="F54" s="43"/>
      <c r="G54" s="44" t="s">
        <v>94</v>
      </c>
      <c r="H54" s="45"/>
      <c r="I54" s="44" t="s">
        <v>95</v>
      </c>
      <c r="J54" s="45"/>
      <c r="K54" s="44" t="s">
        <v>96</v>
      </c>
      <c r="L54" s="45"/>
      <c r="M54" s="44" t="s">
        <v>97</v>
      </c>
      <c r="N54" s="45"/>
      <c r="O54" s="44" t="s">
        <v>98</v>
      </c>
      <c r="P54" s="45"/>
    </row>
    <row r="55" spans="1:17" ht="51">
      <c r="A55" s="26"/>
      <c r="B55" s="27"/>
      <c r="C55" s="38" t="s">
        <v>4</v>
      </c>
      <c r="D55" s="28"/>
      <c r="E55" s="23" t="s">
        <v>5</v>
      </c>
      <c r="F55" s="23" t="s">
        <v>6</v>
      </c>
      <c r="G55" s="24" t="s">
        <v>7</v>
      </c>
      <c r="H55" s="24" t="s">
        <v>8</v>
      </c>
      <c r="I55" s="24" t="s">
        <v>7</v>
      </c>
      <c r="J55" s="24" t="s">
        <v>8</v>
      </c>
      <c r="K55" s="24" t="s">
        <v>7</v>
      </c>
      <c r="L55" s="24" t="s">
        <v>8</v>
      </c>
      <c r="M55" s="24" t="s">
        <v>7</v>
      </c>
      <c r="N55" s="24" t="s">
        <v>8</v>
      </c>
      <c r="O55" s="24" t="s">
        <v>7</v>
      </c>
      <c r="P55" s="24" t="s">
        <v>8</v>
      </c>
    </row>
    <row r="56" spans="1:17">
      <c r="A56" s="8" t="s">
        <v>52</v>
      </c>
      <c r="B56" s="9" t="s">
        <v>53</v>
      </c>
      <c r="D56" s="29"/>
      <c r="E56" s="33"/>
      <c r="F56" s="33"/>
      <c r="G56" s="33"/>
      <c r="H56" s="33" t="str">
        <f t="shared" ref="H56:H65" si="0">IF(E56="","",E56*G56)</f>
        <v/>
      </c>
      <c r="I56" s="33"/>
      <c r="J56" s="33"/>
      <c r="K56" s="33"/>
      <c r="L56" s="33"/>
      <c r="M56" s="33"/>
      <c r="N56" s="33"/>
      <c r="O56" s="33"/>
      <c r="P56" s="33"/>
    </row>
    <row r="57" spans="1:17">
      <c r="A57" s="8" t="s">
        <v>54</v>
      </c>
      <c r="B57" s="9" t="s">
        <v>38</v>
      </c>
      <c r="D57" s="29"/>
      <c r="E57" s="33"/>
      <c r="F57" s="33"/>
      <c r="G57" s="33"/>
      <c r="H57" s="33" t="str">
        <f t="shared" si="0"/>
        <v/>
      </c>
      <c r="I57" s="33"/>
      <c r="J57" s="33"/>
      <c r="K57" s="33"/>
      <c r="L57" s="33"/>
      <c r="M57" s="33"/>
      <c r="N57" s="33"/>
      <c r="O57" s="33"/>
      <c r="P57" s="33"/>
    </row>
    <row r="58" spans="1:17">
      <c r="A58" s="8"/>
      <c r="B58" s="9" t="s">
        <v>39</v>
      </c>
      <c r="D58" s="29"/>
      <c r="E58" s="33"/>
      <c r="F58" s="33"/>
      <c r="G58" s="33"/>
      <c r="H58" s="33" t="str">
        <f t="shared" si="0"/>
        <v/>
      </c>
      <c r="I58" s="33"/>
      <c r="J58" s="33"/>
      <c r="K58" s="33"/>
      <c r="L58" s="33"/>
      <c r="M58" s="33"/>
      <c r="N58" s="33"/>
      <c r="O58" s="33"/>
      <c r="P58" s="33"/>
    </row>
    <row r="59" spans="1:17">
      <c r="A59" s="8"/>
      <c r="B59" s="9" t="s">
        <v>40</v>
      </c>
      <c r="D59" s="29"/>
      <c r="E59" s="33"/>
      <c r="F59" s="33"/>
      <c r="G59" s="33"/>
      <c r="H59" s="33" t="str">
        <f t="shared" si="0"/>
        <v/>
      </c>
      <c r="I59" s="33"/>
      <c r="J59" s="33"/>
      <c r="K59" s="33"/>
      <c r="L59" s="33"/>
      <c r="M59" s="33"/>
      <c r="N59" s="33"/>
      <c r="O59" s="33"/>
      <c r="P59" s="33"/>
    </row>
    <row r="60" spans="1:17">
      <c r="A60" s="8" t="s">
        <v>55</v>
      </c>
      <c r="B60" s="9" t="s">
        <v>42</v>
      </c>
      <c r="D60" s="29"/>
      <c r="E60" s="33"/>
      <c r="F60" s="33"/>
      <c r="G60" s="33"/>
      <c r="H60" s="33" t="str">
        <f t="shared" si="0"/>
        <v/>
      </c>
      <c r="I60" s="33"/>
      <c r="J60" s="33"/>
      <c r="K60" s="33"/>
      <c r="L60" s="33"/>
      <c r="M60" s="33"/>
      <c r="N60" s="33"/>
      <c r="O60" s="33"/>
      <c r="P60" s="33"/>
    </row>
    <row r="61" spans="1:17">
      <c r="A61" s="8"/>
      <c r="B61" s="9" t="s">
        <v>43</v>
      </c>
      <c r="D61" s="29"/>
      <c r="E61" s="33"/>
      <c r="F61" s="33"/>
      <c r="G61" s="33"/>
      <c r="H61" s="33" t="str">
        <f t="shared" si="0"/>
        <v/>
      </c>
      <c r="I61" s="33"/>
      <c r="J61" s="33"/>
      <c r="K61" s="33"/>
      <c r="L61" s="33"/>
      <c r="M61" s="33"/>
      <c r="N61" s="33"/>
      <c r="O61" s="33"/>
      <c r="P61" s="33"/>
    </row>
    <row r="62" spans="1:17">
      <c r="A62" s="8"/>
      <c r="B62" s="9" t="s">
        <v>44</v>
      </c>
      <c r="D62" s="29"/>
      <c r="E62" s="33"/>
      <c r="F62" s="33"/>
      <c r="G62" s="33"/>
      <c r="H62" s="33" t="str">
        <f t="shared" si="0"/>
        <v/>
      </c>
      <c r="I62" s="33"/>
      <c r="J62" s="33"/>
      <c r="K62" s="33"/>
      <c r="L62" s="33"/>
      <c r="M62" s="33"/>
      <c r="N62" s="33"/>
      <c r="O62" s="33"/>
      <c r="P62" s="33"/>
    </row>
    <row r="63" spans="1:17">
      <c r="A63" s="8"/>
      <c r="B63" s="9" t="s">
        <v>45</v>
      </c>
      <c r="D63" s="29"/>
      <c r="E63" s="33"/>
      <c r="F63" s="33"/>
      <c r="G63" s="33"/>
      <c r="H63" s="33" t="str">
        <f t="shared" si="0"/>
        <v/>
      </c>
      <c r="I63" s="33"/>
      <c r="J63" s="33"/>
      <c r="K63" s="33"/>
      <c r="L63" s="33"/>
      <c r="M63" s="33"/>
      <c r="N63" s="33"/>
      <c r="O63" s="33"/>
      <c r="P63" s="33"/>
    </row>
    <row r="64" spans="1:17">
      <c r="A64" s="8" t="s">
        <v>56</v>
      </c>
      <c r="B64" s="9" t="s">
        <v>47</v>
      </c>
      <c r="D64" s="29"/>
      <c r="E64" s="33"/>
      <c r="F64" s="33"/>
      <c r="G64" s="33"/>
      <c r="H64" s="33" t="str">
        <f t="shared" si="0"/>
        <v/>
      </c>
      <c r="I64" s="33"/>
      <c r="J64" s="33"/>
      <c r="K64" s="33"/>
      <c r="L64" s="33"/>
      <c r="M64" s="33"/>
      <c r="N64" s="33"/>
      <c r="O64" s="33"/>
      <c r="P64" s="33"/>
    </row>
    <row r="65" spans="1:16">
      <c r="A65" s="8" t="s">
        <v>57</v>
      </c>
      <c r="B65" s="9" t="s">
        <v>49</v>
      </c>
      <c r="D65" s="29"/>
      <c r="E65" s="33"/>
      <c r="F65" s="33"/>
      <c r="G65" s="33"/>
      <c r="H65" s="33" t="str">
        <f t="shared" si="0"/>
        <v/>
      </c>
      <c r="I65" s="33"/>
      <c r="J65" s="33"/>
      <c r="K65" s="33"/>
      <c r="L65" s="33"/>
      <c r="M65" s="33"/>
      <c r="N65" s="33"/>
      <c r="O65" s="33"/>
      <c r="P65" s="33"/>
    </row>
    <row r="66" spans="1:16">
      <c r="A66" s="30" t="s">
        <v>58</v>
      </c>
      <c r="B66" s="31"/>
      <c r="C66" s="17"/>
      <c r="D66" s="10"/>
      <c r="E66" s="34"/>
      <c r="F66" s="34"/>
      <c r="G66" s="37"/>
      <c r="H66" s="34">
        <f>SUM(H56:H65)</f>
        <v>0</v>
      </c>
      <c r="I66" s="37"/>
      <c r="J66" s="34"/>
      <c r="K66" s="37"/>
      <c r="L66" s="34"/>
      <c r="M66" s="37"/>
      <c r="N66" s="34"/>
      <c r="O66" s="37"/>
      <c r="P66" s="34"/>
    </row>
    <row r="67" spans="1:16">
      <c r="A67" s="8" t="s">
        <v>59</v>
      </c>
      <c r="B67" s="9" t="s">
        <v>60</v>
      </c>
      <c r="D67" s="29"/>
      <c r="E67" s="33"/>
      <c r="F67" s="33"/>
      <c r="G67" s="33"/>
      <c r="H67" s="33" t="str">
        <f t="shared" ref="H67:H76" si="1">IF(E67="","",E67*G67)</f>
        <v/>
      </c>
      <c r="I67" s="33"/>
      <c r="J67" s="33"/>
      <c r="K67" s="33"/>
      <c r="L67" s="33"/>
      <c r="M67" s="33"/>
      <c r="N67" s="33"/>
      <c r="O67" s="33"/>
      <c r="P67" s="33"/>
    </row>
    <row r="68" spans="1:16">
      <c r="A68" s="8" t="s">
        <v>61</v>
      </c>
      <c r="B68" s="9" t="s">
        <v>38</v>
      </c>
      <c r="D68" s="29"/>
      <c r="E68" s="33"/>
      <c r="F68" s="33"/>
      <c r="G68" s="33"/>
      <c r="H68" s="33" t="str">
        <f t="shared" si="1"/>
        <v/>
      </c>
      <c r="I68" s="33"/>
      <c r="J68" s="33"/>
      <c r="K68" s="33"/>
      <c r="L68" s="33"/>
      <c r="M68" s="33"/>
      <c r="N68" s="33"/>
      <c r="O68" s="33"/>
      <c r="P68" s="33"/>
    </row>
    <row r="69" spans="1:16">
      <c r="A69" s="8"/>
      <c r="B69" s="9" t="s">
        <v>39</v>
      </c>
      <c r="D69" s="29"/>
      <c r="E69" s="33"/>
      <c r="F69" s="33"/>
      <c r="G69" s="33"/>
      <c r="H69" s="33" t="str">
        <f t="shared" si="1"/>
        <v/>
      </c>
      <c r="I69" s="33"/>
      <c r="J69" s="33"/>
      <c r="K69" s="33"/>
      <c r="L69" s="33"/>
      <c r="M69" s="33"/>
      <c r="N69" s="33"/>
      <c r="O69" s="33"/>
      <c r="P69" s="33"/>
    </row>
    <row r="70" spans="1:16">
      <c r="A70" s="8"/>
      <c r="B70" s="9" t="s">
        <v>40</v>
      </c>
      <c r="D70" s="29"/>
      <c r="E70" s="33"/>
      <c r="F70" s="33"/>
      <c r="G70" s="33"/>
      <c r="H70" s="33" t="str">
        <f t="shared" si="1"/>
        <v/>
      </c>
      <c r="I70" s="33"/>
      <c r="J70" s="33"/>
      <c r="K70" s="33"/>
      <c r="L70" s="33"/>
      <c r="M70" s="33"/>
      <c r="N70" s="33"/>
      <c r="O70" s="33"/>
      <c r="P70" s="33"/>
    </row>
    <row r="71" spans="1:16">
      <c r="A71" s="8" t="s">
        <v>62</v>
      </c>
      <c r="B71" s="9" t="s">
        <v>42</v>
      </c>
      <c r="D71" s="29"/>
      <c r="E71" s="33"/>
      <c r="F71" s="33"/>
      <c r="G71" s="33"/>
      <c r="H71" s="33" t="str">
        <f t="shared" si="1"/>
        <v/>
      </c>
      <c r="I71" s="33"/>
      <c r="J71" s="33"/>
      <c r="K71" s="33"/>
      <c r="L71" s="33"/>
      <c r="M71" s="33"/>
      <c r="N71" s="33"/>
      <c r="O71" s="33"/>
      <c r="P71" s="33"/>
    </row>
    <row r="72" spans="1:16">
      <c r="A72" s="8"/>
      <c r="B72" s="9" t="s">
        <v>43</v>
      </c>
      <c r="D72" s="29"/>
      <c r="E72" s="33"/>
      <c r="F72" s="33"/>
      <c r="G72" s="33"/>
      <c r="H72" s="33" t="str">
        <f t="shared" si="1"/>
        <v/>
      </c>
      <c r="I72" s="33"/>
      <c r="J72" s="33"/>
      <c r="K72" s="33"/>
      <c r="L72" s="33"/>
      <c r="M72" s="33"/>
      <c r="N72" s="33"/>
      <c r="O72" s="33"/>
      <c r="P72" s="33"/>
    </row>
    <row r="73" spans="1:16">
      <c r="A73" s="8"/>
      <c r="B73" s="9" t="s">
        <v>44</v>
      </c>
      <c r="D73" s="29"/>
      <c r="E73" s="33"/>
      <c r="F73" s="33"/>
      <c r="G73" s="33"/>
      <c r="H73" s="33" t="str">
        <f t="shared" si="1"/>
        <v/>
      </c>
      <c r="I73" s="33"/>
      <c r="J73" s="33"/>
      <c r="K73" s="33"/>
      <c r="L73" s="33"/>
      <c r="M73" s="33"/>
      <c r="N73" s="33"/>
      <c r="O73" s="33"/>
      <c r="P73" s="33"/>
    </row>
    <row r="74" spans="1:16">
      <c r="A74" s="8"/>
      <c r="B74" s="9" t="s">
        <v>45</v>
      </c>
      <c r="D74" s="29"/>
      <c r="E74" s="33"/>
      <c r="F74" s="33"/>
      <c r="G74" s="33"/>
      <c r="H74" s="33" t="str">
        <f t="shared" si="1"/>
        <v/>
      </c>
      <c r="I74" s="33"/>
      <c r="J74" s="33"/>
      <c r="K74" s="33"/>
      <c r="L74" s="33"/>
      <c r="M74" s="33"/>
      <c r="N74" s="33"/>
      <c r="O74" s="33"/>
      <c r="P74" s="33"/>
    </row>
    <row r="75" spans="1:16">
      <c r="A75" s="8" t="s">
        <v>62</v>
      </c>
      <c r="B75" s="9" t="s">
        <v>47</v>
      </c>
      <c r="D75" s="29"/>
      <c r="E75" s="33"/>
      <c r="F75" s="33"/>
      <c r="G75" s="33"/>
      <c r="H75" s="33" t="str">
        <f t="shared" si="1"/>
        <v/>
      </c>
      <c r="I75" s="33"/>
      <c r="J75" s="33"/>
      <c r="K75" s="33"/>
      <c r="L75" s="33"/>
      <c r="M75" s="33"/>
      <c r="N75" s="33"/>
      <c r="O75" s="33"/>
      <c r="P75" s="33"/>
    </row>
    <row r="76" spans="1:16">
      <c r="A76" s="8" t="s">
        <v>63</v>
      </c>
      <c r="B76" s="9" t="s">
        <v>49</v>
      </c>
      <c r="D76" s="29"/>
      <c r="E76" s="33"/>
      <c r="F76" s="33"/>
      <c r="G76" s="33"/>
      <c r="H76" s="33" t="str">
        <f t="shared" si="1"/>
        <v/>
      </c>
      <c r="I76" s="33"/>
      <c r="J76" s="33"/>
      <c r="K76" s="33"/>
      <c r="L76" s="33"/>
      <c r="M76" s="33"/>
      <c r="N76" s="33"/>
      <c r="O76" s="33"/>
      <c r="P76" s="33"/>
    </row>
    <row r="77" spans="1:16">
      <c r="A77" s="30" t="s">
        <v>64</v>
      </c>
      <c r="B77" s="31"/>
      <c r="C77" s="17"/>
      <c r="D77" s="10"/>
      <c r="E77" s="34"/>
      <c r="F77" s="34"/>
      <c r="G77" s="37"/>
      <c r="H77" s="34">
        <f>SUM(H67:H76)</f>
        <v>0</v>
      </c>
      <c r="I77" s="37"/>
      <c r="J77" s="34"/>
      <c r="K77" s="37"/>
      <c r="L77" s="34"/>
      <c r="M77" s="37"/>
      <c r="N77" s="34"/>
      <c r="O77" s="37"/>
      <c r="P77" s="34"/>
    </row>
    <row r="78" spans="1:16">
      <c r="A78" s="8" t="s">
        <v>65</v>
      </c>
      <c r="B78" s="9" t="s">
        <v>66</v>
      </c>
      <c r="D78" s="29"/>
      <c r="E78" s="33"/>
      <c r="F78" s="33"/>
      <c r="G78" s="33"/>
      <c r="H78" s="33" t="str">
        <f t="shared" ref="H78:H87" si="2">IF(E78="","",E78*G78)</f>
        <v/>
      </c>
      <c r="I78" s="33"/>
      <c r="J78" s="33"/>
      <c r="K78" s="33"/>
      <c r="L78" s="33"/>
      <c r="M78" s="33"/>
      <c r="N78" s="33"/>
      <c r="O78" s="33"/>
      <c r="P78" s="33"/>
    </row>
    <row r="79" spans="1:16">
      <c r="A79" s="8" t="s">
        <v>67</v>
      </c>
      <c r="B79" s="9" t="s">
        <v>38</v>
      </c>
      <c r="D79" s="29"/>
      <c r="E79" s="33"/>
      <c r="F79" s="33"/>
      <c r="G79" s="33"/>
      <c r="H79" s="33" t="str">
        <f t="shared" si="2"/>
        <v/>
      </c>
      <c r="I79" s="33"/>
      <c r="J79" s="33"/>
      <c r="K79" s="33"/>
      <c r="L79" s="33"/>
      <c r="M79" s="33"/>
      <c r="N79" s="33"/>
      <c r="O79" s="33"/>
      <c r="P79" s="33"/>
    </row>
    <row r="80" spans="1:16">
      <c r="A80" s="8"/>
      <c r="B80" s="9" t="s">
        <v>39</v>
      </c>
      <c r="D80" s="29"/>
      <c r="E80" s="33"/>
      <c r="F80" s="33"/>
      <c r="G80" s="33"/>
      <c r="H80" s="33" t="str">
        <f t="shared" si="2"/>
        <v/>
      </c>
      <c r="I80" s="33"/>
      <c r="J80" s="33"/>
      <c r="K80" s="33"/>
      <c r="L80" s="33"/>
      <c r="M80" s="33"/>
      <c r="N80" s="33"/>
      <c r="O80" s="33"/>
      <c r="P80" s="33"/>
    </row>
    <row r="81" spans="1:16">
      <c r="A81" s="8"/>
      <c r="B81" s="9" t="s">
        <v>40</v>
      </c>
      <c r="D81" s="29"/>
      <c r="E81" s="33"/>
      <c r="F81" s="33"/>
      <c r="G81" s="33"/>
      <c r="H81" s="33" t="str">
        <f t="shared" si="2"/>
        <v/>
      </c>
      <c r="I81" s="33"/>
      <c r="J81" s="33"/>
      <c r="K81" s="33"/>
      <c r="L81" s="33"/>
      <c r="M81" s="33"/>
      <c r="N81" s="33"/>
      <c r="O81" s="33"/>
      <c r="P81" s="33"/>
    </row>
    <row r="82" spans="1:16">
      <c r="A82" s="8" t="s">
        <v>68</v>
      </c>
      <c r="B82" s="9" t="s">
        <v>42</v>
      </c>
      <c r="D82" s="29"/>
      <c r="E82" s="33"/>
      <c r="F82" s="33"/>
      <c r="G82" s="33"/>
      <c r="H82" s="33" t="str">
        <f t="shared" si="2"/>
        <v/>
      </c>
      <c r="I82" s="33"/>
      <c r="J82" s="33"/>
      <c r="K82" s="33"/>
      <c r="L82" s="33"/>
      <c r="M82" s="33"/>
      <c r="N82" s="33"/>
      <c r="O82" s="33"/>
      <c r="P82" s="33"/>
    </row>
    <row r="83" spans="1:16">
      <c r="A83" s="8"/>
      <c r="B83" s="9" t="s">
        <v>43</v>
      </c>
      <c r="D83" s="29"/>
      <c r="E83" s="33"/>
      <c r="F83" s="33"/>
      <c r="G83" s="33"/>
      <c r="H83" s="33" t="str">
        <f t="shared" si="2"/>
        <v/>
      </c>
      <c r="I83" s="33"/>
      <c r="J83" s="33"/>
      <c r="K83" s="33"/>
      <c r="L83" s="33"/>
      <c r="M83" s="33"/>
      <c r="N83" s="33"/>
      <c r="O83" s="33"/>
      <c r="P83" s="33"/>
    </row>
    <row r="84" spans="1:16">
      <c r="A84" s="8"/>
      <c r="B84" s="9" t="s">
        <v>44</v>
      </c>
      <c r="D84" s="29"/>
      <c r="E84" s="33"/>
      <c r="F84" s="33"/>
      <c r="G84" s="33"/>
      <c r="H84" s="33" t="str">
        <f t="shared" si="2"/>
        <v/>
      </c>
      <c r="I84" s="33"/>
      <c r="J84" s="33"/>
      <c r="K84" s="33"/>
      <c r="L84" s="33"/>
      <c r="M84" s="33"/>
      <c r="N84" s="33"/>
      <c r="O84" s="33"/>
      <c r="P84" s="33"/>
    </row>
    <row r="85" spans="1:16">
      <c r="A85" s="8"/>
      <c r="B85" s="9" t="s">
        <v>45</v>
      </c>
      <c r="D85" s="29"/>
      <c r="E85" s="33"/>
      <c r="F85" s="33"/>
      <c r="G85" s="33"/>
      <c r="H85" s="33" t="str">
        <f t="shared" si="2"/>
        <v/>
      </c>
      <c r="I85" s="33"/>
      <c r="J85" s="33"/>
      <c r="K85" s="33"/>
      <c r="L85" s="33"/>
      <c r="M85" s="33"/>
      <c r="N85" s="33"/>
      <c r="O85" s="33"/>
      <c r="P85" s="33"/>
    </row>
    <row r="86" spans="1:16">
      <c r="A86" s="8" t="s">
        <v>69</v>
      </c>
      <c r="B86" s="9" t="s">
        <v>47</v>
      </c>
      <c r="D86" s="29"/>
      <c r="E86" s="33"/>
      <c r="F86" s="33"/>
      <c r="G86" s="33"/>
      <c r="H86" s="33" t="str">
        <f t="shared" si="2"/>
        <v/>
      </c>
      <c r="I86" s="33"/>
      <c r="J86" s="33"/>
      <c r="K86" s="33"/>
      <c r="L86" s="33"/>
      <c r="M86" s="33"/>
      <c r="N86" s="33"/>
      <c r="O86" s="33"/>
      <c r="P86" s="33"/>
    </row>
    <row r="87" spans="1:16">
      <c r="A87" s="8" t="s">
        <v>70</v>
      </c>
      <c r="B87" s="9" t="s">
        <v>49</v>
      </c>
      <c r="D87" s="29"/>
      <c r="E87" s="33"/>
      <c r="F87" s="33"/>
      <c r="G87" s="33"/>
      <c r="H87" s="33" t="str">
        <f t="shared" si="2"/>
        <v/>
      </c>
      <c r="I87" s="33"/>
      <c r="J87" s="33"/>
      <c r="K87" s="33"/>
      <c r="L87" s="33"/>
      <c r="M87" s="33"/>
      <c r="N87" s="33"/>
      <c r="O87" s="33"/>
      <c r="P87" s="33"/>
    </row>
    <row r="88" spans="1:16">
      <c r="A88" s="30" t="s">
        <v>71</v>
      </c>
      <c r="B88" s="31"/>
      <c r="C88" s="17"/>
      <c r="D88" s="10"/>
      <c r="E88" s="34"/>
      <c r="F88" s="34"/>
      <c r="G88" s="37"/>
      <c r="H88" s="34">
        <f>SUM(H78:H87)</f>
        <v>0</v>
      </c>
      <c r="I88" s="37"/>
      <c r="J88" s="34"/>
      <c r="K88" s="37"/>
      <c r="L88" s="34"/>
      <c r="M88" s="37"/>
      <c r="N88" s="34"/>
      <c r="O88" s="37"/>
      <c r="P88" s="34"/>
    </row>
    <row r="89" spans="1:16">
      <c r="A89" s="30" t="s">
        <v>72</v>
      </c>
      <c r="B89" s="17" t="s">
        <v>73</v>
      </c>
      <c r="C89" s="17"/>
      <c r="D89" s="10"/>
      <c r="E89" s="49"/>
      <c r="F89" s="34"/>
      <c r="G89" s="49"/>
      <c r="H89" s="34"/>
      <c r="I89" s="49"/>
      <c r="J89" s="34"/>
      <c r="K89" s="49"/>
      <c r="L89" s="34"/>
      <c r="M89" s="49"/>
      <c r="N89" s="34"/>
      <c r="O89" s="49"/>
      <c r="P89" s="34"/>
    </row>
    <row r="90" spans="1:16">
      <c r="A90" s="30" t="s">
        <v>74</v>
      </c>
      <c r="B90" s="17"/>
      <c r="C90" s="17"/>
      <c r="D90" s="10"/>
      <c r="E90" s="34">
        <f>E52+E66+E77+E88+E89</f>
        <v>50</v>
      </c>
      <c r="F90" s="34"/>
      <c r="G90" s="37"/>
      <c r="H90" s="34">
        <f>H52+H66+H77+H88+H89</f>
        <v>0</v>
      </c>
      <c r="I90" s="37"/>
      <c r="J90" s="34"/>
      <c r="K90" s="37"/>
      <c r="L90" s="34"/>
      <c r="M90" s="37"/>
      <c r="N90" s="34"/>
      <c r="O90" s="37"/>
      <c r="P90" s="34"/>
    </row>
    <row r="91" spans="1:16">
      <c r="A91" s="56" t="s">
        <v>75</v>
      </c>
      <c r="B91" s="17"/>
      <c r="C91" s="17"/>
      <c r="D91" s="10"/>
      <c r="E91" s="34">
        <f>E90+E34+E31+E26+E17</f>
        <v>100</v>
      </c>
      <c r="F91" s="34"/>
      <c r="G91" s="37"/>
      <c r="H91" s="57">
        <f>H17+H26+H31+H34+H90</f>
        <v>0</v>
      </c>
      <c r="I91" s="37"/>
      <c r="J91" s="34"/>
      <c r="K91" s="37"/>
      <c r="L91" s="34"/>
      <c r="M91" s="37"/>
      <c r="N91" s="34"/>
      <c r="O91" s="37"/>
      <c r="P91" s="34"/>
    </row>
    <row r="92" spans="1:16">
      <c r="A92" s="46" t="s">
        <v>76</v>
      </c>
      <c r="B92" s="55" t="s">
        <v>83</v>
      </c>
      <c r="C92" s="47"/>
      <c r="D92" s="48"/>
      <c r="F92" s="2"/>
      <c r="H92" s="34"/>
      <c r="J92" s="34"/>
      <c r="L92" s="34"/>
      <c r="N92" s="34"/>
      <c r="P92" s="34"/>
    </row>
    <row r="93" spans="1:16">
      <c r="A93" s="30" t="s">
        <v>77</v>
      </c>
      <c r="B93" s="17" t="s">
        <v>78</v>
      </c>
      <c r="C93" s="17"/>
      <c r="D93" s="10"/>
      <c r="H93" s="2"/>
      <c r="J93" s="2"/>
      <c r="L93" s="2"/>
      <c r="N93" s="2"/>
      <c r="P93" s="2"/>
    </row>
    <row r="94" spans="1:16">
      <c r="A94" s="46" t="s">
        <v>76</v>
      </c>
      <c r="B94" s="47"/>
      <c r="C94" s="47"/>
      <c r="D94" s="48"/>
      <c r="H94" s="34"/>
      <c r="J94" s="34"/>
      <c r="L94" s="34"/>
      <c r="N94" s="34"/>
      <c r="P94" s="34"/>
    </row>
    <row r="95" spans="1:16">
      <c r="A95" s="1"/>
      <c r="H95" s="2"/>
      <c r="J95" s="2"/>
      <c r="L95" s="2"/>
      <c r="N95" s="2"/>
      <c r="P95" s="2"/>
    </row>
    <row r="96" spans="1:16">
      <c r="A96" s="1"/>
      <c r="H96" s="2"/>
      <c r="J96" s="2"/>
      <c r="L96" s="2"/>
      <c r="N96" s="2"/>
      <c r="P96" s="2"/>
    </row>
    <row r="97" spans="1:16">
      <c r="A97" s="1"/>
      <c r="H97" s="2"/>
      <c r="J97" s="2"/>
      <c r="L97" s="2"/>
      <c r="N97" s="2"/>
      <c r="P97" s="2"/>
    </row>
    <row r="98" spans="1:16">
      <c r="A98" s="1"/>
      <c r="H98" s="2"/>
      <c r="J98" s="2"/>
      <c r="L98" s="2"/>
      <c r="N98" s="2"/>
      <c r="P98" s="2"/>
    </row>
    <row r="99" spans="1:16">
      <c r="H99" s="2"/>
      <c r="J99" s="2"/>
      <c r="L99" s="2"/>
      <c r="N99" s="2"/>
      <c r="P99" s="2"/>
    </row>
    <row r="100" spans="1:16">
      <c r="H100" s="2"/>
      <c r="J100" s="2"/>
      <c r="L100" s="2"/>
      <c r="N100" s="2"/>
      <c r="P100" s="2"/>
    </row>
    <row r="101" spans="1:16">
      <c r="H101" s="2"/>
      <c r="J101" s="2"/>
      <c r="L101" s="2"/>
      <c r="N101" s="2"/>
      <c r="P101" s="2"/>
    </row>
    <row r="102" spans="1:16">
      <c r="H102" s="2"/>
      <c r="J102" s="2"/>
      <c r="L102" s="2"/>
      <c r="N102" s="2"/>
      <c r="P102" s="2"/>
    </row>
    <row r="103" spans="1:16">
      <c r="H103" s="2"/>
      <c r="J103" s="2"/>
      <c r="L103" s="2"/>
      <c r="N103" s="2"/>
      <c r="P103" s="2"/>
    </row>
    <row r="104" spans="1:16">
      <c r="H104" s="2"/>
      <c r="J104" s="2"/>
      <c r="L104" s="2"/>
      <c r="N104" s="2"/>
      <c r="P104" s="2"/>
    </row>
    <row r="105" spans="1:16">
      <c r="H105" s="2"/>
      <c r="J105" s="2"/>
      <c r="L105" s="2"/>
      <c r="N105" s="2"/>
      <c r="P105" s="2"/>
    </row>
    <row r="106" spans="1:16">
      <c r="H106" s="2"/>
      <c r="J106" s="2"/>
      <c r="L106" s="2"/>
      <c r="N106" s="2"/>
      <c r="P106" s="2"/>
    </row>
    <row r="107" spans="1:16">
      <c r="H107" s="2"/>
      <c r="J107" s="2"/>
      <c r="L107" s="2"/>
      <c r="N107" s="2"/>
      <c r="P107" s="2"/>
    </row>
    <row r="108" spans="1:16">
      <c r="H108" s="2"/>
      <c r="J108" s="2"/>
      <c r="L108" s="2"/>
      <c r="N108" s="2"/>
      <c r="P108" s="2"/>
    </row>
    <row r="109" spans="1:16">
      <c r="H109" s="2"/>
      <c r="J109" s="2"/>
      <c r="L109" s="2"/>
      <c r="N109" s="2"/>
      <c r="P109" s="2"/>
    </row>
    <row r="110" spans="1:16">
      <c r="H110" s="2"/>
      <c r="J110" s="2"/>
      <c r="L110" s="2"/>
      <c r="N110" s="2"/>
      <c r="P110" s="2"/>
    </row>
    <row r="111" spans="1:16">
      <c r="H111" s="2"/>
      <c r="J111" s="2"/>
      <c r="L111" s="2"/>
      <c r="N111" s="2"/>
      <c r="P111" s="2"/>
    </row>
  </sheetData>
  <phoneticPr fontId="0" type="noConversion"/>
  <printOptions horizontalCentered="1" verticalCentered="1"/>
  <pageMargins left="0.35433070866141736" right="0.47244094488188981" top="0.27559055118110237" bottom="0.23622047244094491" header="0.19685039370078741" footer="0.27559055118110237"/>
  <pageSetup paperSize="9" scale="81" fitToHeight="2" orientation="landscape" r:id="rId1"/>
  <headerFooter alignWithMargins="0"/>
  <rowBreaks count="1" manualBreakCount="1">
    <brk id="38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Deutsche Gesellschaft für Internationale Zusammenarbeit (GIZ)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Scheme for Technical Assessment of Offers</dc:title>
  <dc:creator>GIZ</dc:creator>
  <cp:lastModifiedBy>nyagwa_law</cp:lastModifiedBy>
  <cp:lastPrinted>2017-11-06T15:08:41Z</cp:lastPrinted>
  <dcterms:created xsi:type="dcterms:W3CDTF">1998-06-29T13:31:13Z</dcterms:created>
  <dcterms:modified xsi:type="dcterms:W3CDTF">2017-11-08T06:53:14Z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0x010100FA98529EE743D04A8C3D54BEB25F8048</vt:lpwstr>
  </property>
</Properties>
</file>